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costi-my.sharepoint.com/personal/denis_yegon_nacosti_go_ke/Documents/STI/ST&amp;I 2023.24/Tables - STI Mainstreaming – Performance Indicator FY 2023_24/"/>
    </mc:Choice>
  </mc:AlternateContent>
  <xr:revisionPtr revIDLastSave="6" documentId="13_ncr:1_{4F4A734B-89BD-4146-B91B-33DF2F3DEE72}" xr6:coauthVersionLast="47" xr6:coauthVersionMax="47" xr10:uidLastSave="{9DD5C2AF-097E-4526-89F0-E20E1CC79AC0}"/>
  <bookViews>
    <workbookView xWindow="-110" yWindow="-110" windowWidth="19420" windowHeight="10300" xr2:uid="{75091355-6C90-43B7-B3AA-74A4B2966C7E}"/>
  </bookViews>
  <sheets>
    <sheet name="Human Resource Capacity " sheetId="1" r:id="rId1"/>
    <sheet name="Classification of Research and " sheetId="2" r:id="rId2"/>
  </sheets>
  <definedNames>
    <definedName name="_Toc69381405" localSheetId="1">'Classification of Research and '!$A$10</definedName>
    <definedName name="_Toc69381406" localSheetId="1">'Classification of Research and '!$A$22</definedName>
    <definedName name="_Toc69381407" localSheetId="1">'Classification of Research and '!$A$29</definedName>
    <definedName name="_Toc69381408" localSheetId="1">'Classification of Research and '!$A$36</definedName>
    <definedName name="_Toc69381409" localSheetId="1">'Classification of Research and '!$A$46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5" i="1" l="1"/>
  <c r="AB6" i="1"/>
  <c r="AB7" i="1"/>
  <c r="AB8" i="1"/>
  <c r="AB9" i="1"/>
  <c r="AA6" i="1"/>
  <c r="AA7" i="1"/>
  <c r="AA8" i="1"/>
  <c r="AA9" i="1"/>
  <c r="AA5" i="1"/>
  <c r="V5" i="1"/>
  <c r="V6" i="1"/>
  <c r="V7" i="1"/>
  <c r="V8" i="1"/>
  <c r="V9" i="1"/>
  <c r="Q6" i="1"/>
  <c r="Q7" i="1"/>
  <c r="Q8" i="1"/>
  <c r="Q9" i="1"/>
  <c r="Q5" i="1"/>
  <c r="L6" i="1"/>
  <c r="L7" i="1"/>
  <c r="L8" i="1"/>
  <c r="L9" i="1"/>
  <c r="L5" i="1"/>
  <c r="D10" i="1"/>
  <c r="E10" i="1"/>
  <c r="F10" i="1"/>
  <c r="C10" i="1"/>
  <c r="G6" i="1"/>
  <c r="G7" i="1"/>
  <c r="G8" i="1"/>
  <c r="G9" i="1"/>
  <c r="G5" i="1"/>
  <c r="H10" i="1"/>
  <c r="I10" i="1"/>
  <c r="J10" i="1"/>
  <c r="K10" i="1"/>
  <c r="M10" i="1"/>
  <c r="N10" i="1"/>
  <c r="O10" i="1"/>
  <c r="P10" i="1"/>
  <c r="R10" i="1"/>
  <c r="S10" i="1"/>
  <c r="T10" i="1"/>
  <c r="U10" i="1"/>
  <c r="W10" i="1"/>
  <c r="X10" i="1"/>
  <c r="Y10" i="1"/>
  <c r="Z10" i="1"/>
  <c r="Y11" i="1" l="1"/>
  <c r="T11" i="1"/>
  <c r="O11" i="1"/>
  <c r="H11" i="1"/>
  <c r="AA10" i="1"/>
  <c r="C11" i="1"/>
  <c r="R11" i="1"/>
  <c r="E11" i="1"/>
  <c r="G10" i="1"/>
  <c r="W11" i="1"/>
  <c r="W12" i="1" s="1"/>
  <c r="V10" i="1"/>
  <c r="Q10" i="1"/>
  <c r="J11" i="1"/>
  <c r="L10" i="1"/>
  <c r="AB10" i="1"/>
  <c r="M11" i="1"/>
  <c r="R12" i="1" l="1"/>
  <c r="M12" i="1"/>
  <c r="H12" i="1"/>
  <c r="C12" i="1"/>
  <c r="AB12" i="1" l="1"/>
</calcChain>
</file>

<file path=xl/sharedStrings.xml><?xml version="1.0" encoding="utf-8"?>
<sst xmlns="http://schemas.openxmlformats.org/spreadsheetml/2006/main" count="99" uniqueCount="73">
  <si>
    <t>FIELD OF STUDY</t>
  </si>
  <si>
    <t>PHD</t>
  </si>
  <si>
    <t>MASTERS</t>
  </si>
  <si>
    <t>BACHELORS</t>
  </si>
  <si>
    <t>Male</t>
  </si>
  <si>
    <t>Female</t>
  </si>
  <si>
    <t xml:space="preserve">Natural Sciences </t>
  </si>
  <si>
    <t xml:space="preserve">Engineering and Technology </t>
  </si>
  <si>
    <t xml:space="preserve">Medical and Health Sciences </t>
  </si>
  <si>
    <t xml:space="preserve">Agriculture and Veterinary Sciences </t>
  </si>
  <si>
    <t xml:space="preserve">Humanities and Social Sciences </t>
  </si>
  <si>
    <t>Total</t>
  </si>
  <si>
    <r>
      <t>Age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50</t>
    </r>
  </si>
  <si>
    <r>
      <t>Age</t>
    </r>
    <r>
      <rPr>
        <sz val="11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>50</t>
    </r>
  </si>
  <si>
    <t>HIGHER DIPLOMA AND DIPLOMA</t>
  </si>
  <si>
    <t>CERTIFICATE</t>
  </si>
  <si>
    <r>
      <t>Table 2:  Human Resource Capacity: (</t>
    </r>
    <r>
      <rPr>
        <b/>
        <i/>
        <sz val="12"/>
        <color theme="1"/>
        <rFont val="Calibri"/>
        <family val="2"/>
        <scheme val="minor"/>
      </rPr>
      <t>Based on the five (5) Fields of study, Qualifications, Gender and Age).</t>
    </r>
  </si>
  <si>
    <t>Total Cert.</t>
  </si>
  <si>
    <t>Total Higher Dip.</t>
  </si>
  <si>
    <t>Total Bachelors</t>
  </si>
  <si>
    <t>Total Masters</t>
  </si>
  <si>
    <t>Total PhD</t>
  </si>
  <si>
    <t>TOTAL</t>
  </si>
  <si>
    <t xml:space="preserve">2.2.1 Natural Sciences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</si>
  <si>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Mathematics 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</si>
  <si>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Computing and Information Sciences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</si>
  <si>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Physical Sciences 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</si>
  <si>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Chemical Sciences</t>
    </r>
  </si>
  <si>
    <r>
      <t xml:space="preserve">    </t>
    </r>
    <r>
      <rPr>
        <sz val="12"/>
        <color theme="1"/>
        <rFont val="Book Antiqua"/>
        <family val="1"/>
      </rPr>
      <t>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Earth and related Environmental Sciences </t>
    </r>
  </si>
  <si>
    <r>
      <t xml:space="preserve">   </t>
    </r>
    <r>
      <rPr>
        <sz val="12"/>
        <color theme="1"/>
        <rFont val="Book Antiqua"/>
        <family val="1"/>
      </rPr>
      <t>vi.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Biological Sciences</t>
    </r>
  </si>
  <si>
    <t xml:space="preserve">Other Natural Sciences  </t>
  </si>
  <si>
    <t xml:space="preserve">2.2.2 Engineering and Technology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</si>
  <si>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Civil Engineering 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</si>
  <si>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Electrical Engineering, Electronic Engineering, Information Engineering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</si>
  <si>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Mechanical Engineering 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</si>
  <si>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Chemical Engineering </t>
    </r>
  </si>
  <si>
    <r>
      <t xml:space="preserve">    </t>
    </r>
    <r>
      <rPr>
        <sz val="12"/>
        <color theme="1"/>
        <rFont val="Book Antiqua"/>
        <family val="1"/>
      </rPr>
      <t>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Material Engineering </t>
    </r>
  </si>
  <si>
    <r>
      <t xml:space="preserve">   </t>
    </r>
    <r>
      <rPr>
        <sz val="12"/>
        <color theme="1"/>
        <rFont val="Book Antiqua"/>
        <family val="1"/>
      </rPr>
      <t>vi.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Medical Engineering </t>
    </r>
  </si>
  <si>
    <r>
      <t xml:space="preserve"> </t>
    </r>
    <r>
      <rPr>
        <sz val="12"/>
        <color theme="1"/>
        <rFont val="Book Antiqua"/>
        <family val="1"/>
      </rPr>
      <t>vii.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Environmental Engineering </t>
    </r>
  </si>
  <si>
    <r>
      <t>viii.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Environmental Biotechnology </t>
    </r>
  </si>
  <si>
    <r>
      <t xml:space="preserve">   </t>
    </r>
    <r>
      <rPr>
        <sz val="12"/>
        <color theme="1"/>
        <rFont val="Book Antiqua"/>
        <family val="1"/>
      </rPr>
      <t>ix.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Industrial Biotechnology </t>
    </r>
  </si>
  <si>
    <r>
      <t xml:space="preserve">     </t>
    </r>
    <r>
      <rPr>
        <sz val="12"/>
        <color theme="1"/>
        <rFont val="Book Antiqua"/>
        <family val="1"/>
      </rPr>
      <t>x.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Nanotechnology </t>
    </r>
  </si>
  <si>
    <t xml:space="preserve">Other Engineering and technologies </t>
  </si>
  <si>
    <t xml:space="preserve">2.2.3 Medical and Health Sciences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</si>
  <si>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Basic Medicine 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</si>
  <si>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Clinical Medicine 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</si>
  <si>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Health Sciences 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</si>
  <si>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Medical Biotechnology </t>
    </r>
  </si>
  <si>
    <t xml:space="preserve">Other Medical Sciences </t>
  </si>
  <si>
    <t xml:space="preserve">2.2.4 Agriculture and Veterinary Sciences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</si>
  <si>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Agriculture, Forestry and Fisheries 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</si>
  <si>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Animal and Dairy Sciences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</si>
  <si>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Veterinary Science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</si>
  <si>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Agricultural Biotechnology </t>
    </r>
  </si>
  <si>
    <t xml:space="preserve">Other Agricultural Sciences </t>
  </si>
  <si>
    <t xml:space="preserve">http://help.prod-incites.com/inCites2Live/filterValuesGroup/researchAreaSchema/oecdCategoryScheme/oecd.html </t>
  </si>
  <si>
    <t xml:space="preserve">2.2.5 Social Sciences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</si>
  <si>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Psychology and Cognitive Sciences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</si>
  <si>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Economics and Business 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</si>
  <si>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Educational Sciences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</si>
  <si>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Sociology </t>
    </r>
  </si>
  <si>
    <r>
      <t xml:space="preserve">    </t>
    </r>
    <r>
      <rPr>
        <sz val="12"/>
        <color theme="1"/>
        <rFont val="Book Antiqua"/>
        <family val="1"/>
      </rPr>
      <t>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Law </t>
    </r>
  </si>
  <si>
    <r>
      <t xml:space="preserve">   </t>
    </r>
    <r>
      <rPr>
        <sz val="12"/>
        <color theme="1"/>
        <rFont val="Book Antiqua"/>
        <family val="1"/>
      </rPr>
      <t>vi.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Political Science</t>
    </r>
  </si>
  <si>
    <r>
      <t xml:space="preserve"> </t>
    </r>
    <r>
      <rPr>
        <sz val="12"/>
        <color theme="1"/>
        <rFont val="Book Antiqua"/>
        <family val="1"/>
      </rPr>
      <t>vii.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Social and Economic Geography </t>
    </r>
  </si>
  <si>
    <r>
      <t>viii.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Media and Communications</t>
    </r>
  </si>
  <si>
    <t xml:space="preserve">Other Social Sciences </t>
  </si>
  <si>
    <t xml:space="preserve">2.2.6 Humanities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</si>
  <si>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History and Archaeology 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</si>
  <si>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Language and Literature 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</si>
  <si>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Philosophy, Ethics and Religion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</si>
  <si>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Arts (Arts, history of Arts, Performing Arts, Music)</t>
    </r>
  </si>
  <si>
    <t>Other Humanities</t>
  </si>
  <si>
    <t>Classification of Research, Science, Technology and Innovation Field of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</si>
</sst>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Book Antiqua"/>
      <family val="1"/>
    </font>
    <font>
      <sz val="12"/>
      <color theme="1"/>
      <name val="Book Antiqua"/>
      <family val="1"/>
    </font>
    <font>
      <sz val="7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1">
    <xf numFmtId="0" fontId="0" fillId="0" borderId="0" xfId="0"/>
    <xf numFmtId="0" fontId="0" fillId="3" borderId="2" xfId="0" applyFill="1" applyBorder="1"/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0" fontId="3" fillId="4" borderId="13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9" fillId="3" borderId="1" xfId="0" applyFont="1" applyFill="1" applyBorder="1" applyAlignment="1">
      <alignment wrapText="1"/>
    </xf>
    <xf numFmtId="0" fontId="3" fillId="4" borderId="0" xfId="0" applyFont="1" applyFill="1" applyAlignment="1">
      <alignment horizontal="center"/>
    </xf>
    <xf numFmtId="0" fontId="2" fillId="3" borderId="0" xfId="0" applyFont="1" applyFill="1" applyAlignment="1">
      <alignment wrapText="1"/>
    </xf>
    <xf numFmtId="0" fontId="11" fillId="0" borderId="2" xfId="0" applyFont="1" applyBorder="1" applyAlignment="1" applyProtection="1">
      <alignment horizontal="center"/>
      <protection locked="0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/>
    <xf numFmtId="0" fontId="11" fillId="2" borderId="17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 vertical="center"/>
    </xf>
    <xf numFmtId="0" fontId="11" fillId="2" borderId="2" xfId="0" applyFont="1" applyFill="1" applyBorder="1" applyAlignment="1" applyProtection="1">
      <alignment horizontal="center"/>
      <protection locked="0"/>
    </xf>
    <xf numFmtId="0" fontId="11" fillId="2" borderId="17" xfId="0" applyFont="1" applyFill="1" applyBorder="1"/>
    <xf numFmtId="0" fontId="11" fillId="2" borderId="12" xfId="0" applyFont="1" applyFill="1" applyBorder="1"/>
    <xf numFmtId="0" fontId="11" fillId="2" borderId="13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left" vertical="center" indent="4"/>
    </xf>
    <xf numFmtId="0" fontId="13" fillId="0" borderId="0" xfId="0" applyFont="1" applyAlignment="1">
      <alignment horizontal="left" vertical="center" indent="4"/>
    </xf>
    <xf numFmtId="0" fontId="13" fillId="0" borderId="0" xfId="0" applyFont="1" applyAlignment="1">
      <alignment vertical="center"/>
    </xf>
    <xf numFmtId="0" fontId="15" fillId="0" borderId="0" xfId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 applyProtection="1">
      <alignment horizontal="center"/>
      <protection locked="0"/>
    </xf>
    <xf numFmtId="0" fontId="1" fillId="3" borderId="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9" fillId="3" borderId="1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11" fillId="2" borderId="16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0" fillId="3" borderId="2" xfId="0" applyFill="1" applyBorder="1"/>
    <xf numFmtId="0" fontId="1" fillId="3" borderId="22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0" fillId="3" borderId="5" xfId="0" applyFill="1" applyBorder="1"/>
    <xf numFmtId="0" fontId="0" fillId="3" borderId="8" xfId="0" applyFill="1" applyBorder="1"/>
    <xf numFmtId="0" fontId="0" fillId="3" borderId="9" xfId="0" applyFill="1" applyBorder="1"/>
    <xf numFmtId="0" fontId="1" fillId="3" borderId="2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4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12" fillId="5" borderId="16" xfId="0" applyFont="1" applyFill="1" applyBorder="1" applyAlignment="1">
      <alignment vertical="center"/>
    </xf>
    <xf numFmtId="0" fontId="12" fillId="5" borderId="17" xfId="0" applyFont="1" applyFill="1" applyBorder="1" applyAlignment="1">
      <alignment vertical="center"/>
    </xf>
    <xf numFmtId="0" fontId="12" fillId="5" borderId="18" xfId="0" applyFont="1" applyFill="1" applyBorder="1" applyAlignment="1">
      <alignment vertical="center"/>
    </xf>
    <xf numFmtId="0" fontId="3" fillId="6" borderId="13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sw-KE" sz="1600" b="1" i="0" u="none" strike="noStrike" kern="1200" cap="none" spc="0" normalizeH="0" baseline="0">
                <a:solidFill>
                  <a:sysClr val="windowText" lastClr="000000">
                    <a:lumMod val="50000"/>
                    <a:lumOff val="50000"/>
                  </a:sysClr>
                </a:solidFill>
              </a:rPr>
              <a:t>Overall RSTI Workforce by Specialities, Gender &amp; 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KE"/>
        </a:p>
      </c:txPr>
    </c:title>
    <c:autoTitleDeleted val="0"/>
    <c:plotArea>
      <c:layout>
        <c:manualLayout>
          <c:layoutTarget val="inner"/>
          <c:xMode val="edge"/>
          <c:yMode val="edge"/>
          <c:x val="5.8914060626262706E-2"/>
          <c:y val="0.12470031545741325"/>
          <c:w val="0.91837039987967428"/>
          <c:h val="0.61891191761949294"/>
        </c:manualLayout>
      </c:layout>
      <c:lineChart>
        <c:grouping val="stacked"/>
        <c:varyColors val="0"/>
        <c:ser>
          <c:idx val="0"/>
          <c:order val="0"/>
          <c:tx>
            <c:strRef>
              <c:f>'Human Resource Capacity '!$B$5</c:f>
              <c:strCache>
                <c:ptCount val="1"/>
                <c:pt idx="0">
                  <c:v>Natural Sciences 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cat>
            <c:multiLvlStrRef>
              <c:f>('Human Resource Capacity '!$C$2:$F$4,'Human Resource Capacity '!$H$2:$K$4,'Human Resource Capacity '!$M$2:$P$4,'Human Resource Capacity '!$R$2:$U$4,'Human Resource Capacity '!$W$2:$Z$4)</c:f>
              <c:multiLvlStrCache>
                <c:ptCount val="20"/>
                <c:lvl>
                  <c:pt idx="0">
                    <c:v>Age≥50</c:v>
                  </c:pt>
                  <c:pt idx="1">
                    <c:v>Age&lt;50</c:v>
                  </c:pt>
                  <c:pt idx="2">
                    <c:v>Age≥50</c:v>
                  </c:pt>
                  <c:pt idx="3">
                    <c:v>Age&lt;50</c:v>
                  </c:pt>
                  <c:pt idx="4">
                    <c:v>Age≥50</c:v>
                  </c:pt>
                  <c:pt idx="5">
                    <c:v>Age&lt;50</c:v>
                  </c:pt>
                  <c:pt idx="6">
                    <c:v>Age≥50</c:v>
                  </c:pt>
                  <c:pt idx="7">
                    <c:v>Age&lt;50</c:v>
                  </c:pt>
                  <c:pt idx="8">
                    <c:v>Age≥50</c:v>
                  </c:pt>
                  <c:pt idx="9">
                    <c:v>Age&lt;50</c:v>
                  </c:pt>
                  <c:pt idx="10">
                    <c:v>Age≥50</c:v>
                  </c:pt>
                  <c:pt idx="11">
                    <c:v>Age&lt;50</c:v>
                  </c:pt>
                  <c:pt idx="12">
                    <c:v>Age≥50</c:v>
                  </c:pt>
                  <c:pt idx="13">
                    <c:v>Age&lt;50</c:v>
                  </c:pt>
                  <c:pt idx="14">
                    <c:v>Age≥50</c:v>
                  </c:pt>
                  <c:pt idx="15">
                    <c:v>Age&lt;50</c:v>
                  </c:pt>
                  <c:pt idx="16">
                    <c:v>Age≥50</c:v>
                  </c:pt>
                  <c:pt idx="17">
                    <c:v>Age&lt;50</c:v>
                  </c:pt>
                  <c:pt idx="18">
                    <c:v>Age≥50</c:v>
                  </c:pt>
                  <c:pt idx="19">
                    <c:v>Age&lt;50</c:v>
                  </c:pt>
                </c:lvl>
                <c:lvl>
                  <c:pt idx="0">
                    <c:v>Male</c:v>
                  </c:pt>
                  <c:pt idx="2">
                    <c:v>Female</c:v>
                  </c:pt>
                  <c:pt idx="4">
                    <c:v>Male</c:v>
                  </c:pt>
                  <c:pt idx="6">
                    <c:v>Female</c:v>
                  </c:pt>
                  <c:pt idx="8">
                    <c:v>Male</c:v>
                  </c:pt>
                  <c:pt idx="10">
                    <c:v>Female</c:v>
                  </c:pt>
                  <c:pt idx="12">
                    <c:v>Male</c:v>
                  </c:pt>
                  <c:pt idx="14">
                    <c:v>Female</c:v>
                  </c:pt>
                  <c:pt idx="16">
                    <c:v>Male</c:v>
                  </c:pt>
                  <c:pt idx="18">
                    <c:v>Female</c:v>
                  </c:pt>
                </c:lvl>
                <c:lvl>
                  <c:pt idx="0">
                    <c:v>PHD</c:v>
                  </c:pt>
                  <c:pt idx="4">
                    <c:v>MASTERS</c:v>
                  </c:pt>
                  <c:pt idx="8">
                    <c:v>BACHELORS</c:v>
                  </c:pt>
                  <c:pt idx="12">
                    <c:v>HIGHER DIPLOMA AND DIPLOMA</c:v>
                  </c:pt>
                  <c:pt idx="16">
                    <c:v>CERTIFICATE</c:v>
                  </c:pt>
                </c:lvl>
              </c:multiLvlStrCache>
            </c:multiLvlStrRef>
          </c:cat>
          <c:val>
            <c:numRef>
              <c:f>('Human Resource Capacity '!$C$5:$F$5,'Human Resource Capacity '!$H$5:$K$5,'Human Resource Capacity '!$M$5:$P$5,'Human Resource Capacity '!$R$5:$U$5,'Human Resource Capacity '!$W$5:$Z$5)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FB-4AD2-9D70-6D2BA26CB563}"/>
            </c:ext>
          </c:extLst>
        </c:ser>
        <c:ser>
          <c:idx val="1"/>
          <c:order val="1"/>
          <c:tx>
            <c:strRef>
              <c:f>'Human Resource Capacity '!$B$6</c:f>
              <c:strCache>
                <c:ptCount val="1"/>
                <c:pt idx="0">
                  <c:v>Engineering and Technology 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cat>
            <c:multiLvlStrRef>
              <c:f>('Human Resource Capacity '!$C$2:$F$4,'Human Resource Capacity '!$H$2:$K$4,'Human Resource Capacity '!$M$2:$P$4,'Human Resource Capacity '!$R$2:$U$4,'Human Resource Capacity '!$W$2:$Z$4)</c:f>
              <c:multiLvlStrCache>
                <c:ptCount val="20"/>
                <c:lvl>
                  <c:pt idx="0">
                    <c:v>Age≥50</c:v>
                  </c:pt>
                  <c:pt idx="1">
                    <c:v>Age&lt;50</c:v>
                  </c:pt>
                  <c:pt idx="2">
                    <c:v>Age≥50</c:v>
                  </c:pt>
                  <c:pt idx="3">
                    <c:v>Age&lt;50</c:v>
                  </c:pt>
                  <c:pt idx="4">
                    <c:v>Age≥50</c:v>
                  </c:pt>
                  <c:pt idx="5">
                    <c:v>Age&lt;50</c:v>
                  </c:pt>
                  <c:pt idx="6">
                    <c:v>Age≥50</c:v>
                  </c:pt>
                  <c:pt idx="7">
                    <c:v>Age&lt;50</c:v>
                  </c:pt>
                  <c:pt idx="8">
                    <c:v>Age≥50</c:v>
                  </c:pt>
                  <c:pt idx="9">
                    <c:v>Age&lt;50</c:v>
                  </c:pt>
                  <c:pt idx="10">
                    <c:v>Age≥50</c:v>
                  </c:pt>
                  <c:pt idx="11">
                    <c:v>Age&lt;50</c:v>
                  </c:pt>
                  <c:pt idx="12">
                    <c:v>Age≥50</c:v>
                  </c:pt>
                  <c:pt idx="13">
                    <c:v>Age&lt;50</c:v>
                  </c:pt>
                  <c:pt idx="14">
                    <c:v>Age≥50</c:v>
                  </c:pt>
                  <c:pt idx="15">
                    <c:v>Age&lt;50</c:v>
                  </c:pt>
                  <c:pt idx="16">
                    <c:v>Age≥50</c:v>
                  </c:pt>
                  <c:pt idx="17">
                    <c:v>Age&lt;50</c:v>
                  </c:pt>
                  <c:pt idx="18">
                    <c:v>Age≥50</c:v>
                  </c:pt>
                  <c:pt idx="19">
                    <c:v>Age&lt;50</c:v>
                  </c:pt>
                </c:lvl>
                <c:lvl>
                  <c:pt idx="0">
                    <c:v>Male</c:v>
                  </c:pt>
                  <c:pt idx="2">
                    <c:v>Female</c:v>
                  </c:pt>
                  <c:pt idx="4">
                    <c:v>Male</c:v>
                  </c:pt>
                  <c:pt idx="6">
                    <c:v>Female</c:v>
                  </c:pt>
                  <c:pt idx="8">
                    <c:v>Male</c:v>
                  </c:pt>
                  <c:pt idx="10">
                    <c:v>Female</c:v>
                  </c:pt>
                  <c:pt idx="12">
                    <c:v>Male</c:v>
                  </c:pt>
                  <c:pt idx="14">
                    <c:v>Female</c:v>
                  </c:pt>
                  <c:pt idx="16">
                    <c:v>Male</c:v>
                  </c:pt>
                  <c:pt idx="18">
                    <c:v>Female</c:v>
                  </c:pt>
                </c:lvl>
                <c:lvl>
                  <c:pt idx="0">
                    <c:v>PHD</c:v>
                  </c:pt>
                  <c:pt idx="4">
                    <c:v>MASTERS</c:v>
                  </c:pt>
                  <c:pt idx="8">
                    <c:v>BACHELORS</c:v>
                  </c:pt>
                  <c:pt idx="12">
                    <c:v>HIGHER DIPLOMA AND DIPLOMA</c:v>
                  </c:pt>
                  <c:pt idx="16">
                    <c:v>CERTIFICATE</c:v>
                  </c:pt>
                </c:lvl>
              </c:multiLvlStrCache>
            </c:multiLvlStrRef>
          </c:cat>
          <c:val>
            <c:numRef>
              <c:f>('Human Resource Capacity '!$C$6:$F$6,'Human Resource Capacity '!$H$6:$K$6,'Human Resource Capacity '!$M$6:$P$6,'Human Resource Capacity '!$R$6:$U$6,'Human Resource Capacity '!$W$6:$Z$6)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FB-4AD2-9D70-6D2BA26CB563}"/>
            </c:ext>
          </c:extLst>
        </c:ser>
        <c:ser>
          <c:idx val="2"/>
          <c:order val="2"/>
          <c:tx>
            <c:strRef>
              <c:f>'Human Resource Capacity '!$B$7</c:f>
              <c:strCache>
                <c:ptCount val="1"/>
                <c:pt idx="0">
                  <c:v>Medical and Health Sciences 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3"/>
                </a:solidFill>
                <a:round/>
              </a:ln>
              <a:effectLst/>
            </c:spPr>
          </c:marker>
          <c:cat>
            <c:multiLvlStrRef>
              <c:f>('Human Resource Capacity '!$C$2:$F$4,'Human Resource Capacity '!$H$2:$K$4,'Human Resource Capacity '!$M$2:$P$4,'Human Resource Capacity '!$R$2:$U$4,'Human Resource Capacity '!$W$2:$Z$4)</c:f>
              <c:multiLvlStrCache>
                <c:ptCount val="20"/>
                <c:lvl>
                  <c:pt idx="0">
                    <c:v>Age≥50</c:v>
                  </c:pt>
                  <c:pt idx="1">
                    <c:v>Age&lt;50</c:v>
                  </c:pt>
                  <c:pt idx="2">
                    <c:v>Age≥50</c:v>
                  </c:pt>
                  <c:pt idx="3">
                    <c:v>Age&lt;50</c:v>
                  </c:pt>
                  <c:pt idx="4">
                    <c:v>Age≥50</c:v>
                  </c:pt>
                  <c:pt idx="5">
                    <c:v>Age&lt;50</c:v>
                  </c:pt>
                  <c:pt idx="6">
                    <c:v>Age≥50</c:v>
                  </c:pt>
                  <c:pt idx="7">
                    <c:v>Age&lt;50</c:v>
                  </c:pt>
                  <c:pt idx="8">
                    <c:v>Age≥50</c:v>
                  </c:pt>
                  <c:pt idx="9">
                    <c:v>Age&lt;50</c:v>
                  </c:pt>
                  <c:pt idx="10">
                    <c:v>Age≥50</c:v>
                  </c:pt>
                  <c:pt idx="11">
                    <c:v>Age&lt;50</c:v>
                  </c:pt>
                  <c:pt idx="12">
                    <c:v>Age≥50</c:v>
                  </c:pt>
                  <c:pt idx="13">
                    <c:v>Age&lt;50</c:v>
                  </c:pt>
                  <c:pt idx="14">
                    <c:v>Age≥50</c:v>
                  </c:pt>
                  <c:pt idx="15">
                    <c:v>Age&lt;50</c:v>
                  </c:pt>
                  <c:pt idx="16">
                    <c:v>Age≥50</c:v>
                  </c:pt>
                  <c:pt idx="17">
                    <c:v>Age&lt;50</c:v>
                  </c:pt>
                  <c:pt idx="18">
                    <c:v>Age≥50</c:v>
                  </c:pt>
                  <c:pt idx="19">
                    <c:v>Age&lt;50</c:v>
                  </c:pt>
                </c:lvl>
                <c:lvl>
                  <c:pt idx="0">
                    <c:v>Male</c:v>
                  </c:pt>
                  <c:pt idx="2">
                    <c:v>Female</c:v>
                  </c:pt>
                  <c:pt idx="4">
                    <c:v>Male</c:v>
                  </c:pt>
                  <c:pt idx="6">
                    <c:v>Female</c:v>
                  </c:pt>
                  <c:pt idx="8">
                    <c:v>Male</c:v>
                  </c:pt>
                  <c:pt idx="10">
                    <c:v>Female</c:v>
                  </c:pt>
                  <c:pt idx="12">
                    <c:v>Male</c:v>
                  </c:pt>
                  <c:pt idx="14">
                    <c:v>Female</c:v>
                  </c:pt>
                  <c:pt idx="16">
                    <c:v>Male</c:v>
                  </c:pt>
                  <c:pt idx="18">
                    <c:v>Female</c:v>
                  </c:pt>
                </c:lvl>
                <c:lvl>
                  <c:pt idx="0">
                    <c:v>PHD</c:v>
                  </c:pt>
                  <c:pt idx="4">
                    <c:v>MASTERS</c:v>
                  </c:pt>
                  <c:pt idx="8">
                    <c:v>BACHELORS</c:v>
                  </c:pt>
                  <c:pt idx="12">
                    <c:v>HIGHER DIPLOMA AND DIPLOMA</c:v>
                  </c:pt>
                  <c:pt idx="16">
                    <c:v>CERTIFICATE</c:v>
                  </c:pt>
                </c:lvl>
              </c:multiLvlStrCache>
            </c:multiLvlStrRef>
          </c:cat>
          <c:val>
            <c:numRef>
              <c:f>('Human Resource Capacity '!$C$7:$F$7,'Human Resource Capacity '!$H$7:$K$7,'Human Resource Capacity '!$M$7:$P$7,'Human Resource Capacity '!$R$7:$U$7,'Human Resource Capacity '!$W$7:$Z$7)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FB-4AD2-9D70-6D2BA26CB563}"/>
            </c:ext>
          </c:extLst>
        </c:ser>
        <c:ser>
          <c:idx val="3"/>
          <c:order val="3"/>
          <c:tx>
            <c:strRef>
              <c:f>'Human Resource Capacity '!$B$8</c:f>
              <c:strCache>
                <c:ptCount val="1"/>
                <c:pt idx="0">
                  <c:v>Agriculture and Veterinary Sciences 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4"/>
                </a:solidFill>
                <a:round/>
              </a:ln>
              <a:effectLst/>
            </c:spPr>
          </c:marker>
          <c:cat>
            <c:multiLvlStrRef>
              <c:f>('Human Resource Capacity '!$C$2:$F$4,'Human Resource Capacity '!$H$2:$K$4,'Human Resource Capacity '!$M$2:$P$4,'Human Resource Capacity '!$R$2:$U$4,'Human Resource Capacity '!$W$2:$Z$4)</c:f>
              <c:multiLvlStrCache>
                <c:ptCount val="20"/>
                <c:lvl>
                  <c:pt idx="0">
                    <c:v>Age≥50</c:v>
                  </c:pt>
                  <c:pt idx="1">
                    <c:v>Age&lt;50</c:v>
                  </c:pt>
                  <c:pt idx="2">
                    <c:v>Age≥50</c:v>
                  </c:pt>
                  <c:pt idx="3">
                    <c:v>Age&lt;50</c:v>
                  </c:pt>
                  <c:pt idx="4">
                    <c:v>Age≥50</c:v>
                  </c:pt>
                  <c:pt idx="5">
                    <c:v>Age&lt;50</c:v>
                  </c:pt>
                  <c:pt idx="6">
                    <c:v>Age≥50</c:v>
                  </c:pt>
                  <c:pt idx="7">
                    <c:v>Age&lt;50</c:v>
                  </c:pt>
                  <c:pt idx="8">
                    <c:v>Age≥50</c:v>
                  </c:pt>
                  <c:pt idx="9">
                    <c:v>Age&lt;50</c:v>
                  </c:pt>
                  <c:pt idx="10">
                    <c:v>Age≥50</c:v>
                  </c:pt>
                  <c:pt idx="11">
                    <c:v>Age&lt;50</c:v>
                  </c:pt>
                  <c:pt idx="12">
                    <c:v>Age≥50</c:v>
                  </c:pt>
                  <c:pt idx="13">
                    <c:v>Age&lt;50</c:v>
                  </c:pt>
                  <c:pt idx="14">
                    <c:v>Age≥50</c:v>
                  </c:pt>
                  <c:pt idx="15">
                    <c:v>Age&lt;50</c:v>
                  </c:pt>
                  <c:pt idx="16">
                    <c:v>Age≥50</c:v>
                  </c:pt>
                  <c:pt idx="17">
                    <c:v>Age&lt;50</c:v>
                  </c:pt>
                  <c:pt idx="18">
                    <c:v>Age≥50</c:v>
                  </c:pt>
                  <c:pt idx="19">
                    <c:v>Age&lt;50</c:v>
                  </c:pt>
                </c:lvl>
                <c:lvl>
                  <c:pt idx="0">
                    <c:v>Male</c:v>
                  </c:pt>
                  <c:pt idx="2">
                    <c:v>Female</c:v>
                  </c:pt>
                  <c:pt idx="4">
                    <c:v>Male</c:v>
                  </c:pt>
                  <c:pt idx="6">
                    <c:v>Female</c:v>
                  </c:pt>
                  <c:pt idx="8">
                    <c:v>Male</c:v>
                  </c:pt>
                  <c:pt idx="10">
                    <c:v>Female</c:v>
                  </c:pt>
                  <c:pt idx="12">
                    <c:v>Male</c:v>
                  </c:pt>
                  <c:pt idx="14">
                    <c:v>Female</c:v>
                  </c:pt>
                  <c:pt idx="16">
                    <c:v>Male</c:v>
                  </c:pt>
                  <c:pt idx="18">
                    <c:v>Female</c:v>
                  </c:pt>
                </c:lvl>
                <c:lvl>
                  <c:pt idx="0">
                    <c:v>PHD</c:v>
                  </c:pt>
                  <c:pt idx="4">
                    <c:v>MASTERS</c:v>
                  </c:pt>
                  <c:pt idx="8">
                    <c:v>BACHELORS</c:v>
                  </c:pt>
                  <c:pt idx="12">
                    <c:v>HIGHER DIPLOMA AND DIPLOMA</c:v>
                  </c:pt>
                  <c:pt idx="16">
                    <c:v>CERTIFICATE</c:v>
                  </c:pt>
                </c:lvl>
              </c:multiLvlStrCache>
            </c:multiLvlStrRef>
          </c:cat>
          <c:val>
            <c:numRef>
              <c:f>('Human Resource Capacity '!$C$8:$F$8,'Human Resource Capacity '!$H$8:$K$8,'Human Resource Capacity '!$M$8:$P$8,'Human Resource Capacity '!$R$8:$U$8,'Human Resource Capacity '!$W$8:$Z$8)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FB-4AD2-9D70-6D2BA26CB563}"/>
            </c:ext>
          </c:extLst>
        </c:ser>
        <c:ser>
          <c:idx val="4"/>
          <c:order val="4"/>
          <c:tx>
            <c:strRef>
              <c:f>'Human Resource Capacity '!$B$9</c:f>
              <c:strCache>
                <c:ptCount val="1"/>
                <c:pt idx="0">
                  <c:v>Humanities and Social Sciences 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5"/>
                </a:solidFill>
                <a:round/>
              </a:ln>
              <a:effectLst/>
            </c:spPr>
          </c:marker>
          <c:cat>
            <c:multiLvlStrRef>
              <c:f>('Human Resource Capacity '!$C$2:$F$4,'Human Resource Capacity '!$H$2:$K$4,'Human Resource Capacity '!$M$2:$P$4,'Human Resource Capacity '!$R$2:$U$4,'Human Resource Capacity '!$W$2:$Z$4)</c:f>
              <c:multiLvlStrCache>
                <c:ptCount val="20"/>
                <c:lvl>
                  <c:pt idx="0">
                    <c:v>Age≥50</c:v>
                  </c:pt>
                  <c:pt idx="1">
                    <c:v>Age&lt;50</c:v>
                  </c:pt>
                  <c:pt idx="2">
                    <c:v>Age≥50</c:v>
                  </c:pt>
                  <c:pt idx="3">
                    <c:v>Age&lt;50</c:v>
                  </c:pt>
                  <c:pt idx="4">
                    <c:v>Age≥50</c:v>
                  </c:pt>
                  <c:pt idx="5">
                    <c:v>Age&lt;50</c:v>
                  </c:pt>
                  <c:pt idx="6">
                    <c:v>Age≥50</c:v>
                  </c:pt>
                  <c:pt idx="7">
                    <c:v>Age&lt;50</c:v>
                  </c:pt>
                  <c:pt idx="8">
                    <c:v>Age≥50</c:v>
                  </c:pt>
                  <c:pt idx="9">
                    <c:v>Age&lt;50</c:v>
                  </c:pt>
                  <c:pt idx="10">
                    <c:v>Age≥50</c:v>
                  </c:pt>
                  <c:pt idx="11">
                    <c:v>Age&lt;50</c:v>
                  </c:pt>
                  <c:pt idx="12">
                    <c:v>Age≥50</c:v>
                  </c:pt>
                  <c:pt idx="13">
                    <c:v>Age&lt;50</c:v>
                  </c:pt>
                  <c:pt idx="14">
                    <c:v>Age≥50</c:v>
                  </c:pt>
                  <c:pt idx="15">
                    <c:v>Age&lt;50</c:v>
                  </c:pt>
                  <c:pt idx="16">
                    <c:v>Age≥50</c:v>
                  </c:pt>
                  <c:pt idx="17">
                    <c:v>Age&lt;50</c:v>
                  </c:pt>
                  <c:pt idx="18">
                    <c:v>Age≥50</c:v>
                  </c:pt>
                  <c:pt idx="19">
                    <c:v>Age&lt;50</c:v>
                  </c:pt>
                </c:lvl>
                <c:lvl>
                  <c:pt idx="0">
                    <c:v>Male</c:v>
                  </c:pt>
                  <c:pt idx="2">
                    <c:v>Female</c:v>
                  </c:pt>
                  <c:pt idx="4">
                    <c:v>Male</c:v>
                  </c:pt>
                  <c:pt idx="6">
                    <c:v>Female</c:v>
                  </c:pt>
                  <c:pt idx="8">
                    <c:v>Male</c:v>
                  </c:pt>
                  <c:pt idx="10">
                    <c:v>Female</c:v>
                  </c:pt>
                  <c:pt idx="12">
                    <c:v>Male</c:v>
                  </c:pt>
                  <c:pt idx="14">
                    <c:v>Female</c:v>
                  </c:pt>
                  <c:pt idx="16">
                    <c:v>Male</c:v>
                  </c:pt>
                  <c:pt idx="18">
                    <c:v>Female</c:v>
                  </c:pt>
                </c:lvl>
                <c:lvl>
                  <c:pt idx="0">
                    <c:v>PHD</c:v>
                  </c:pt>
                  <c:pt idx="4">
                    <c:v>MASTERS</c:v>
                  </c:pt>
                  <c:pt idx="8">
                    <c:v>BACHELORS</c:v>
                  </c:pt>
                  <c:pt idx="12">
                    <c:v>HIGHER DIPLOMA AND DIPLOMA</c:v>
                  </c:pt>
                  <c:pt idx="16">
                    <c:v>CERTIFICATE</c:v>
                  </c:pt>
                </c:lvl>
              </c:multiLvlStrCache>
            </c:multiLvlStrRef>
          </c:cat>
          <c:val>
            <c:numRef>
              <c:f>('Human Resource Capacity '!$C$9:$F$9,'Human Resource Capacity '!$H$9:$K$9,'Human Resource Capacity '!$M$9:$P$9,'Human Resource Capacity '!$R$9:$U$9,'Human Resource Capacity '!$W$9:$Z$9)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FB-4AD2-9D70-6D2BA26CB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662095"/>
        <c:axId val="313987823"/>
      </c:lineChart>
      <c:catAx>
        <c:axId val="324662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313987823"/>
        <c:crosses val="autoZero"/>
        <c:auto val="1"/>
        <c:lblAlgn val="ctr"/>
        <c:lblOffset val="100"/>
        <c:noMultiLvlLbl val="0"/>
      </c:catAx>
      <c:valAx>
        <c:axId val="313987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324662095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873140857392827E-2"/>
          <c:y val="0.90194912938721783"/>
          <c:w val="0.97547594050743658"/>
          <c:h val="8.41620507215777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K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22224</xdr:colOff>
      <xdr:row>14</xdr:row>
      <xdr:rowOff>0</xdr:rowOff>
    </xdr:from>
    <xdr:to>
      <xdr:col>15</xdr:col>
      <xdr:colOff>304800</xdr:colOff>
      <xdr:row>41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29759E0-7490-173A-8B55-7EE36ED2E7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help.prod-incites.com/inCites2Live/filterValuesGroup/researchAreaSchema/oecdCategoryScheme/oec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8CDA1-B372-4804-9B29-956E83F9AC1D}">
  <dimension ref="A1:AB13"/>
  <sheetViews>
    <sheetView tabSelected="1" topLeftCell="H2" zoomScale="86" zoomScaleNormal="86" workbookViewId="0">
      <selection activeCell="W14" sqref="W14"/>
    </sheetView>
  </sheetViews>
  <sheetFormatPr defaultRowHeight="14.5" x14ac:dyDescent="0.35"/>
  <cols>
    <col min="1" max="1" width="5.453125" customWidth="1"/>
    <col min="2" max="2" width="20.90625" customWidth="1"/>
    <col min="28" max="28" width="9.453125" customWidth="1"/>
  </cols>
  <sheetData>
    <row r="1" spans="1:28" ht="24" customHeight="1" x14ac:dyDescent="0.5">
      <c r="A1" s="1"/>
      <c r="B1" s="1"/>
      <c r="C1" s="41" t="s">
        <v>16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11"/>
      <c r="W1" s="4"/>
      <c r="X1" s="4"/>
      <c r="Y1" s="4"/>
      <c r="Z1" s="4"/>
      <c r="AA1" s="13"/>
    </row>
    <row r="2" spans="1:28" ht="21" customHeight="1" x14ac:dyDescent="0.35">
      <c r="A2" s="60"/>
      <c r="B2" s="65" t="s">
        <v>0</v>
      </c>
      <c r="C2" s="45" t="s">
        <v>1</v>
      </c>
      <c r="D2" s="46"/>
      <c r="E2" s="46"/>
      <c r="F2" s="47"/>
      <c r="G2" s="10"/>
      <c r="H2" s="45" t="s">
        <v>2</v>
      </c>
      <c r="I2" s="46"/>
      <c r="J2" s="46"/>
      <c r="K2" s="47"/>
      <c r="L2" s="10"/>
      <c r="M2" s="45" t="s">
        <v>3</v>
      </c>
      <c r="N2" s="46"/>
      <c r="O2" s="46"/>
      <c r="P2" s="47"/>
      <c r="Q2" s="10"/>
      <c r="R2" s="48" t="s">
        <v>14</v>
      </c>
      <c r="S2" s="49"/>
      <c r="T2" s="49"/>
      <c r="U2" s="50"/>
      <c r="V2" s="9"/>
      <c r="W2" s="63" t="s">
        <v>15</v>
      </c>
      <c r="X2" s="63"/>
      <c r="Y2" s="63"/>
      <c r="Z2" s="63"/>
      <c r="AA2" s="5"/>
      <c r="AB2" s="5"/>
    </row>
    <row r="3" spans="1:28" x14ac:dyDescent="0.35">
      <c r="A3" s="61"/>
      <c r="B3" s="66"/>
      <c r="C3" s="64" t="s">
        <v>4</v>
      </c>
      <c r="D3" s="40"/>
      <c r="E3" s="40" t="s">
        <v>5</v>
      </c>
      <c r="F3" s="40"/>
      <c r="G3" s="36" t="s">
        <v>21</v>
      </c>
      <c r="H3" s="40" t="s">
        <v>4</v>
      </c>
      <c r="I3" s="40"/>
      <c r="J3" s="40" t="s">
        <v>5</v>
      </c>
      <c r="K3" s="40"/>
      <c r="L3" s="38" t="s">
        <v>20</v>
      </c>
      <c r="M3" s="40" t="s">
        <v>4</v>
      </c>
      <c r="N3" s="40"/>
      <c r="O3" s="40" t="s">
        <v>5</v>
      </c>
      <c r="P3" s="40"/>
      <c r="Q3" s="38" t="s">
        <v>19</v>
      </c>
      <c r="R3" s="40" t="s">
        <v>4</v>
      </c>
      <c r="S3" s="40"/>
      <c r="T3" s="51" t="s">
        <v>5</v>
      </c>
      <c r="U3" s="51"/>
      <c r="V3" s="38" t="s">
        <v>18</v>
      </c>
      <c r="W3" s="40" t="s">
        <v>4</v>
      </c>
      <c r="X3" s="40"/>
      <c r="Y3" s="40" t="s">
        <v>5</v>
      </c>
      <c r="Z3" s="40"/>
      <c r="AA3" s="36" t="s">
        <v>17</v>
      </c>
      <c r="AB3" s="36" t="s">
        <v>22</v>
      </c>
    </row>
    <row r="4" spans="1:28" ht="15" thickBot="1" x14ac:dyDescent="0.4">
      <c r="A4" s="62"/>
      <c r="B4" s="66"/>
      <c r="C4" s="2" t="s">
        <v>12</v>
      </c>
      <c r="D4" s="3" t="s">
        <v>13</v>
      </c>
      <c r="E4" s="2" t="s">
        <v>12</v>
      </c>
      <c r="F4" s="3" t="s">
        <v>13</v>
      </c>
      <c r="G4" s="37"/>
      <c r="H4" s="2" t="s">
        <v>12</v>
      </c>
      <c r="I4" s="3" t="s">
        <v>13</v>
      </c>
      <c r="J4" s="2" t="s">
        <v>12</v>
      </c>
      <c r="K4" s="3" t="s">
        <v>13</v>
      </c>
      <c r="L4" s="39"/>
      <c r="M4" s="2" t="s">
        <v>12</v>
      </c>
      <c r="N4" s="3" t="s">
        <v>13</v>
      </c>
      <c r="O4" s="2" t="s">
        <v>12</v>
      </c>
      <c r="P4" s="3" t="s">
        <v>13</v>
      </c>
      <c r="Q4" s="39"/>
      <c r="R4" s="2" t="s">
        <v>12</v>
      </c>
      <c r="S4" s="3" t="s">
        <v>13</v>
      </c>
      <c r="T4" s="2" t="s">
        <v>12</v>
      </c>
      <c r="U4" s="3" t="s">
        <v>13</v>
      </c>
      <c r="V4" s="39"/>
      <c r="W4" s="2" t="s">
        <v>12</v>
      </c>
      <c r="X4" s="3" t="s">
        <v>13</v>
      </c>
      <c r="Y4" s="2" t="s">
        <v>12</v>
      </c>
      <c r="Z4" s="3" t="s">
        <v>13</v>
      </c>
      <c r="AA4" s="37"/>
      <c r="AB4" s="52"/>
    </row>
    <row r="5" spans="1:28" ht="16" thickBot="1" x14ac:dyDescent="0.4">
      <c r="A5" s="6">
        <v>1</v>
      </c>
      <c r="B5" s="7" t="s">
        <v>6</v>
      </c>
      <c r="C5" s="14"/>
      <c r="D5" s="14"/>
      <c r="E5" s="14"/>
      <c r="F5" s="14"/>
      <c r="G5" s="15">
        <f>C5+D5+E5+F5</f>
        <v>0</v>
      </c>
      <c r="H5" s="14"/>
      <c r="I5" s="14"/>
      <c r="J5" s="14"/>
      <c r="K5" s="14"/>
      <c r="L5" s="15">
        <f>H5+I5+J5+K5</f>
        <v>0</v>
      </c>
      <c r="M5" s="14"/>
      <c r="N5" s="14"/>
      <c r="O5" s="14"/>
      <c r="P5" s="14"/>
      <c r="Q5" s="15">
        <f>M5+N5+O5+P5</f>
        <v>0</v>
      </c>
      <c r="R5" s="14"/>
      <c r="S5" s="14"/>
      <c r="T5" s="14"/>
      <c r="U5" s="14"/>
      <c r="V5" s="15">
        <f>R5+S5+T5+U5</f>
        <v>0</v>
      </c>
      <c r="W5" s="14"/>
      <c r="X5" s="14"/>
      <c r="Y5" s="14"/>
      <c r="Z5" s="14"/>
      <c r="AA5" s="15">
        <f>W5+X5+Y5+Z5</f>
        <v>0</v>
      </c>
      <c r="AB5" s="26">
        <f t="shared" ref="AB5:AB9" si="0">C5+D5+E5+F5+H5+I5+J5+K5+M5+N5+O5+P5+R5+S5+T5+U5+W5+X5+Y5+Z5</f>
        <v>0</v>
      </c>
    </row>
    <row r="6" spans="1:28" ht="26.5" thickBot="1" x14ac:dyDescent="0.4">
      <c r="A6" s="6">
        <v>2</v>
      </c>
      <c r="B6" s="7" t="s">
        <v>7</v>
      </c>
      <c r="C6" s="14"/>
      <c r="D6" s="14"/>
      <c r="E6" s="14"/>
      <c r="F6" s="14"/>
      <c r="G6" s="15">
        <f t="shared" ref="G6:G9" si="1">C6+D6+E6+F6</f>
        <v>0</v>
      </c>
      <c r="H6" s="14"/>
      <c r="I6" s="14"/>
      <c r="J6" s="14"/>
      <c r="K6" s="14"/>
      <c r="L6" s="15">
        <f t="shared" ref="L6:L9" si="2">H6+I6+J6+K6</f>
        <v>0</v>
      </c>
      <c r="M6" s="14"/>
      <c r="N6" s="14"/>
      <c r="O6" s="14"/>
      <c r="P6" s="14"/>
      <c r="Q6" s="15">
        <f t="shared" ref="Q6:Q9" si="3">M6+N6+O6+P6</f>
        <v>0</v>
      </c>
      <c r="R6" s="14"/>
      <c r="S6" s="14"/>
      <c r="T6" s="14"/>
      <c r="U6" s="14"/>
      <c r="V6" s="15">
        <f t="shared" ref="V6:V9" si="4">R6+S6+T6+U6</f>
        <v>0</v>
      </c>
      <c r="W6" s="14"/>
      <c r="X6" s="14"/>
      <c r="Y6" s="14"/>
      <c r="Z6" s="14"/>
      <c r="AA6" s="15">
        <f t="shared" ref="AA6:AA9" si="5">W6+X6+Y6+Z6</f>
        <v>0</v>
      </c>
      <c r="AB6" s="26">
        <f t="shared" si="0"/>
        <v>0</v>
      </c>
    </row>
    <row r="7" spans="1:28" ht="26.5" thickBot="1" x14ac:dyDescent="0.4">
      <c r="A7" s="6">
        <v>3</v>
      </c>
      <c r="B7" s="7" t="s">
        <v>8</v>
      </c>
      <c r="C7" s="14"/>
      <c r="D7" s="14"/>
      <c r="E7" s="14"/>
      <c r="F7" s="14"/>
      <c r="G7" s="15">
        <f t="shared" si="1"/>
        <v>0</v>
      </c>
      <c r="H7" s="14"/>
      <c r="I7" s="14"/>
      <c r="J7" s="14"/>
      <c r="K7" s="14"/>
      <c r="L7" s="15">
        <f t="shared" si="2"/>
        <v>0</v>
      </c>
      <c r="M7" s="14"/>
      <c r="N7" s="14"/>
      <c r="O7" s="14"/>
      <c r="P7" s="14"/>
      <c r="Q7" s="15">
        <f t="shared" si="3"/>
        <v>0</v>
      </c>
      <c r="R7" s="14"/>
      <c r="S7" s="14"/>
      <c r="T7" s="14"/>
      <c r="U7" s="14"/>
      <c r="V7" s="15">
        <f t="shared" si="4"/>
        <v>0</v>
      </c>
      <c r="W7" s="14"/>
      <c r="X7" s="14"/>
      <c r="Y7" s="14"/>
      <c r="Z7" s="14"/>
      <c r="AA7" s="15">
        <f t="shared" si="5"/>
        <v>0</v>
      </c>
      <c r="AB7" s="26">
        <f t="shared" si="0"/>
        <v>0</v>
      </c>
    </row>
    <row r="8" spans="1:28" ht="26.5" thickBot="1" x14ac:dyDescent="0.4">
      <c r="A8" s="6">
        <v>4</v>
      </c>
      <c r="B8" s="7" t="s">
        <v>9</v>
      </c>
      <c r="C8" s="14"/>
      <c r="D8" s="14"/>
      <c r="E8" s="14"/>
      <c r="F8" s="14"/>
      <c r="G8" s="15">
        <f t="shared" si="1"/>
        <v>0</v>
      </c>
      <c r="H8" s="14"/>
      <c r="I8" s="14"/>
      <c r="J8" s="14"/>
      <c r="K8" s="14"/>
      <c r="L8" s="15">
        <f t="shared" si="2"/>
        <v>0</v>
      </c>
      <c r="M8" s="14"/>
      <c r="N8" s="14"/>
      <c r="O8" s="14"/>
      <c r="P8" s="14"/>
      <c r="Q8" s="15">
        <f t="shared" si="3"/>
        <v>0</v>
      </c>
      <c r="R8" s="14"/>
      <c r="S8" s="14"/>
      <c r="T8" s="14"/>
      <c r="U8" s="14"/>
      <c r="V8" s="15">
        <f t="shared" si="4"/>
        <v>0</v>
      </c>
      <c r="W8" s="14"/>
      <c r="X8" s="14"/>
      <c r="Y8" s="14"/>
      <c r="Z8" s="14"/>
      <c r="AA8" s="15">
        <f t="shared" si="5"/>
        <v>0</v>
      </c>
      <c r="AB8" s="26">
        <f t="shared" si="0"/>
        <v>0</v>
      </c>
    </row>
    <row r="9" spans="1:28" ht="26.5" thickBot="1" x14ac:dyDescent="0.4">
      <c r="A9" s="6">
        <v>5</v>
      </c>
      <c r="B9" s="7" t="s">
        <v>10</v>
      </c>
      <c r="C9" s="14"/>
      <c r="D9" s="14"/>
      <c r="E9" s="14"/>
      <c r="F9" s="14"/>
      <c r="G9" s="15">
        <f t="shared" si="1"/>
        <v>0</v>
      </c>
      <c r="H9" s="14"/>
      <c r="I9" s="14"/>
      <c r="J9" s="14"/>
      <c r="K9" s="14"/>
      <c r="L9" s="15">
        <f t="shared" si="2"/>
        <v>0</v>
      </c>
      <c r="M9" s="14"/>
      <c r="N9" s="14"/>
      <c r="O9" s="14"/>
      <c r="P9" s="14"/>
      <c r="Q9" s="15">
        <f t="shared" si="3"/>
        <v>0</v>
      </c>
      <c r="R9" s="14"/>
      <c r="S9" s="14"/>
      <c r="T9" s="14"/>
      <c r="U9" s="14"/>
      <c r="V9" s="15">
        <f t="shared" si="4"/>
        <v>0</v>
      </c>
      <c r="W9" s="14"/>
      <c r="X9" s="14"/>
      <c r="Y9" s="14"/>
      <c r="Z9" s="14"/>
      <c r="AA9" s="15">
        <f t="shared" si="5"/>
        <v>0</v>
      </c>
      <c r="AB9" s="26">
        <f t="shared" si="0"/>
        <v>0</v>
      </c>
    </row>
    <row r="10" spans="1:28" ht="21.5" thickBot="1" x14ac:dyDescent="0.55000000000000004">
      <c r="A10" s="53" t="s">
        <v>11</v>
      </c>
      <c r="B10" s="54"/>
      <c r="C10" s="16">
        <f>C5+C6+C7+C8+C9</f>
        <v>0</v>
      </c>
      <c r="D10" s="16">
        <f t="shared" ref="D10:F10" si="6">D5+D6+D7+D8+D9</f>
        <v>0</v>
      </c>
      <c r="E10" s="16">
        <f t="shared" si="6"/>
        <v>0</v>
      </c>
      <c r="F10" s="16">
        <f t="shared" si="6"/>
        <v>0</v>
      </c>
      <c r="G10" s="21">
        <f t="shared" ref="G10:AA10" si="7">SUM(G5:G9)</f>
        <v>0</v>
      </c>
      <c r="H10" s="20">
        <f t="shared" si="7"/>
        <v>0</v>
      </c>
      <c r="I10" s="17">
        <f t="shared" si="7"/>
        <v>0</v>
      </c>
      <c r="J10" s="17">
        <f t="shared" si="7"/>
        <v>0</v>
      </c>
      <c r="K10" s="17">
        <f t="shared" si="7"/>
        <v>0</v>
      </c>
      <c r="L10" s="21">
        <f t="shared" si="7"/>
        <v>0</v>
      </c>
      <c r="M10" s="17">
        <f t="shared" si="7"/>
        <v>0</v>
      </c>
      <c r="N10" s="17">
        <f t="shared" si="7"/>
        <v>0</v>
      </c>
      <c r="O10" s="17">
        <f t="shared" si="7"/>
        <v>0</v>
      </c>
      <c r="P10" s="17">
        <f t="shared" si="7"/>
        <v>0</v>
      </c>
      <c r="Q10" s="21">
        <f t="shared" si="7"/>
        <v>0</v>
      </c>
      <c r="R10" s="17">
        <f t="shared" si="7"/>
        <v>0</v>
      </c>
      <c r="S10" s="17">
        <f t="shared" si="7"/>
        <v>0</v>
      </c>
      <c r="T10" s="17">
        <f t="shared" si="7"/>
        <v>0</v>
      </c>
      <c r="U10" s="17">
        <f t="shared" si="7"/>
        <v>0</v>
      </c>
      <c r="V10" s="21">
        <f t="shared" si="7"/>
        <v>0</v>
      </c>
      <c r="W10" s="17">
        <f t="shared" si="7"/>
        <v>0</v>
      </c>
      <c r="X10" s="17">
        <f t="shared" si="7"/>
        <v>0</v>
      </c>
      <c r="Y10" s="17">
        <f t="shared" si="7"/>
        <v>0</v>
      </c>
      <c r="Z10" s="17">
        <f t="shared" si="7"/>
        <v>0</v>
      </c>
      <c r="AA10" s="22">
        <f t="shared" si="7"/>
        <v>0</v>
      </c>
      <c r="AB10" s="8">
        <f>C10+D10+E10+F10+H10+I10+J10+K10+M10+N10+O10+P10+R10+S10+T10+U10+W10+X10+Y10+Z10</f>
        <v>0</v>
      </c>
    </row>
    <row r="11" spans="1:28" ht="21.5" thickBot="1" x14ac:dyDescent="0.55000000000000004">
      <c r="A11" s="55"/>
      <c r="B11" s="56"/>
      <c r="C11" s="43">
        <f>C10+D10</f>
        <v>0</v>
      </c>
      <c r="D11" s="44"/>
      <c r="E11" s="43">
        <f>E10+F10</f>
        <v>0</v>
      </c>
      <c r="F11" s="44"/>
      <c r="G11" s="18"/>
      <c r="H11" s="43">
        <f>H10+I10</f>
        <v>0</v>
      </c>
      <c r="I11" s="44"/>
      <c r="J11" s="43">
        <f>J10+K10</f>
        <v>0</v>
      </c>
      <c r="K11" s="44"/>
      <c r="L11" s="15"/>
      <c r="M11" s="43">
        <f>M10+N10</f>
        <v>0</v>
      </c>
      <c r="N11" s="44"/>
      <c r="O11" s="43">
        <f>O10+P10</f>
        <v>0</v>
      </c>
      <c r="P11" s="44"/>
      <c r="Q11" s="22"/>
      <c r="R11" s="43">
        <f>R10+S10</f>
        <v>0</v>
      </c>
      <c r="S11" s="44"/>
      <c r="T11" s="43">
        <f>T10+U10</f>
        <v>0</v>
      </c>
      <c r="U11" s="44"/>
      <c r="V11" s="23"/>
      <c r="W11" s="43">
        <f>W10+X10</f>
        <v>0</v>
      </c>
      <c r="X11" s="44"/>
      <c r="Y11" s="43">
        <f>Y10+Z10</f>
        <v>0</v>
      </c>
      <c r="Z11" s="44"/>
      <c r="AA11" s="24"/>
      <c r="AB11" s="12"/>
    </row>
    <row r="12" spans="1:28" ht="21.5" thickBot="1" x14ac:dyDescent="0.55000000000000004">
      <c r="A12" s="55"/>
      <c r="B12" s="56"/>
      <c r="C12" s="57">
        <f>C11+E11</f>
        <v>0</v>
      </c>
      <c r="D12" s="58"/>
      <c r="E12" s="58"/>
      <c r="F12" s="59"/>
      <c r="G12" s="19"/>
      <c r="H12" s="57">
        <f>H11+J11</f>
        <v>0</v>
      </c>
      <c r="I12" s="58"/>
      <c r="J12" s="58"/>
      <c r="K12" s="59"/>
      <c r="L12" s="15"/>
      <c r="M12" s="57">
        <f>M11+O11</f>
        <v>0</v>
      </c>
      <c r="N12" s="58"/>
      <c r="O12" s="58"/>
      <c r="P12" s="59"/>
      <c r="Q12" s="22"/>
      <c r="R12" s="57">
        <f>R11+T11</f>
        <v>0</v>
      </c>
      <c r="S12" s="58"/>
      <c r="T12" s="58"/>
      <c r="U12" s="59"/>
      <c r="V12" s="23"/>
      <c r="W12" s="57">
        <f>W11+Y11</f>
        <v>0</v>
      </c>
      <c r="X12" s="58"/>
      <c r="Y12" s="58"/>
      <c r="Z12" s="59"/>
      <c r="AA12" s="25"/>
      <c r="AB12" s="70">
        <f>C12+H12+M12+R12+W12</f>
        <v>0</v>
      </c>
    </row>
    <row r="13" spans="1:28" ht="21" x14ac:dyDescent="0.5">
      <c r="A13" s="32"/>
      <c r="B13" s="32"/>
      <c r="C13" s="33"/>
      <c r="D13" s="33"/>
      <c r="E13" s="33"/>
      <c r="F13" s="33"/>
      <c r="G13" s="34"/>
      <c r="H13" s="33"/>
      <c r="I13" s="33"/>
      <c r="J13" s="33"/>
      <c r="K13" s="33"/>
      <c r="L13" s="34"/>
      <c r="M13" s="33"/>
      <c r="N13" s="33"/>
      <c r="O13" s="33"/>
      <c r="P13" s="33"/>
      <c r="Q13" s="35"/>
      <c r="R13" s="33"/>
      <c r="S13" s="33"/>
      <c r="T13" s="33"/>
      <c r="U13" s="33"/>
      <c r="V13" s="18"/>
      <c r="W13" s="33"/>
      <c r="X13" s="33"/>
      <c r="Y13" s="33"/>
      <c r="Z13" s="33"/>
      <c r="AA13" s="34"/>
      <c r="AB13" s="12"/>
    </row>
  </sheetData>
  <sheetProtection algorithmName="SHA-512" hashValue="zqAgfM+7zouvi5QC9kscS9WwyVlg48tXPnLO5458tfzIV4Z1IjsPxYXCeY1tCUhjtjldhp//Yrzg4ccX6CPjHQ==" saltValue="0L+CDfffF7VtQJUoVmVx7Q==" spinCount="100000" sheet="1" objects="1" scenarios="1"/>
  <mergeCells count="40">
    <mergeCell ref="AB3:AB4"/>
    <mergeCell ref="W11:X11"/>
    <mergeCell ref="Y11:Z11"/>
    <mergeCell ref="A10:B12"/>
    <mergeCell ref="H12:K12"/>
    <mergeCell ref="M12:P12"/>
    <mergeCell ref="R12:U12"/>
    <mergeCell ref="C12:F12"/>
    <mergeCell ref="W12:Z12"/>
    <mergeCell ref="A2:A4"/>
    <mergeCell ref="W2:Z2"/>
    <mergeCell ref="C3:D3"/>
    <mergeCell ref="E3:F3"/>
    <mergeCell ref="H3:I3"/>
    <mergeCell ref="J3:K3"/>
    <mergeCell ref="B2:B4"/>
    <mergeCell ref="C1:U1"/>
    <mergeCell ref="C11:D11"/>
    <mergeCell ref="E11:F11"/>
    <mergeCell ref="H11:I11"/>
    <mergeCell ref="J11:K11"/>
    <mergeCell ref="M11:N11"/>
    <mergeCell ref="O11:P11"/>
    <mergeCell ref="R11:S11"/>
    <mergeCell ref="T11:U11"/>
    <mergeCell ref="C2:F2"/>
    <mergeCell ref="H2:K2"/>
    <mergeCell ref="M2:P2"/>
    <mergeCell ref="R2:U2"/>
    <mergeCell ref="M3:N3"/>
    <mergeCell ref="O3:P3"/>
    <mergeCell ref="R3:S3"/>
    <mergeCell ref="AA3:AA4"/>
    <mergeCell ref="V3:V4"/>
    <mergeCell ref="Q3:Q4"/>
    <mergeCell ref="L3:L4"/>
    <mergeCell ref="G3:G4"/>
    <mergeCell ref="Y3:Z3"/>
    <mergeCell ref="W3:X3"/>
    <mergeCell ref="T3:U3"/>
  </mergeCells>
  <dataValidations count="1">
    <dataValidation type="whole" allowBlank="1" showInputMessage="1" showErrorMessage="1" errorTitle="Number" error="Input a number between 0-1000" promptTitle="Number" prompt="Input a number between 0-1000" sqref="C5:F9 H5:K9 M5:P9 R5:U9 W5:Z9" xr:uid="{E6058B4C-4885-4594-9F3E-5AE14FCED2D6}">
      <formula1>0</formula1>
      <formula2>1000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16D82-0905-4085-BDA8-9995D8887D16}">
  <sheetPr>
    <tabColor theme="9"/>
  </sheetPr>
  <dimension ref="A1:I51"/>
  <sheetViews>
    <sheetView topLeftCell="A15" workbookViewId="0">
      <selection activeCell="E53" sqref="E53"/>
    </sheetView>
  </sheetViews>
  <sheetFormatPr defaultRowHeight="14.5" x14ac:dyDescent="0.35"/>
  <sheetData>
    <row r="1" spans="1:9" ht="16" thickBot="1" x14ac:dyDescent="0.4">
      <c r="A1" s="67" t="s">
        <v>72</v>
      </c>
      <c r="B1" s="68"/>
      <c r="C1" s="68"/>
      <c r="D1" s="68"/>
      <c r="E1" s="68"/>
      <c r="F1" s="68"/>
      <c r="G1" s="68"/>
      <c r="H1" s="68"/>
      <c r="I1" s="69"/>
    </row>
    <row r="2" spans="1:9" ht="15.5" x14ac:dyDescent="0.35">
      <c r="A2" s="27" t="s">
        <v>23</v>
      </c>
    </row>
    <row r="3" spans="1:9" ht="15.5" x14ac:dyDescent="0.35">
      <c r="A3" s="28" t="s">
        <v>24</v>
      </c>
    </row>
    <row r="4" spans="1:9" ht="15.5" x14ac:dyDescent="0.35">
      <c r="A4" s="28" t="s">
        <v>25</v>
      </c>
    </row>
    <row r="5" spans="1:9" ht="15.5" x14ac:dyDescent="0.35">
      <c r="A5" s="28" t="s">
        <v>26</v>
      </c>
    </row>
    <row r="6" spans="1:9" ht="15.5" x14ac:dyDescent="0.35">
      <c r="A6" s="28" t="s">
        <v>27</v>
      </c>
    </row>
    <row r="7" spans="1:9" ht="15.5" x14ac:dyDescent="0.35">
      <c r="A7" s="28" t="s">
        <v>28</v>
      </c>
    </row>
    <row r="8" spans="1:9" ht="15.5" x14ac:dyDescent="0.35">
      <c r="A8" s="28" t="s">
        <v>29</v>
      </c>
    </row>
    <row r="9" spans="1:9" ht="15.5" x14ac:dyDescent="0.35">
      <c r="A9" s="29" t="s">
        <v>30</v>
      </c>
    </row>
    <row r="10" spans="1:9" ht="15.5" x14ac:dyDescent="0.35">
      <c r="A10" s="27" t="s">
        <v>31</v>
      </c>
    </row>
    <row r="11" spans="1:9" ht="15.5" x14ac:dyDescent="0.35">
      <c r="A11" s="28" t="s">
        <v>32</v>
      </c>
    </row>
    <row r="12" spans="1:9" ht="15.5" x14ac:dyDescent="0.35">
      <c r="A12" s="28" t="s">
        <v>33</v>
      </c>
    </row>
    <row r="13" spans="1:9" ht="15.5" x14ac:dyDescent="0.35">
      <c r="A13" s="28" t="s">
        <v>34</v>
      </c>
    </row>
    <row r="14" spans="1:9" ht="15.5" x14ac:dyDescent="0.35">
      <c r="A14" s="28" t="s">
        <v>35</v>
      </c>
    </row>
    <row r="15" spans="1:9" ht="15.5" x14ac:dyDescent="0.35">
      <c r="A15" s="28" t="s">
        <v>36</v>
      </c>
    </row>
    <row r="16" spans="1:9" ht="15.5" x14ac:dyDescent="0.35">
      <c r="A16" s="28" t="s">
        <v>37</v>
      </c>
    </row>
    <row r="17" spans="1:1" ht="15.5" x14ac:dyDescent="0.35">
      <c r="A17" s="28" t="s">
        <v>38</v>
      </c>
    </row>
    <row r="18" spans="1:1" ht="15.5" x14ac:dyDescent="0.35">
      <c r="A18" s="29" t="s">
        <v>39</v>
      </c>
    </row>
    <row r="19" spans="1:1" ht="15.5" x14ac:dyDescent="0.35">
      <c r="A19" s="28" t="s">
        <v>40</v>
      </c>
    </row>
    <row r="20" spans="1:1" ht="15.5" x14ac:dyDescent="0.35">
      <c r="A20" s="28" t="s">
        <v>41</v>
      </c>
    </row>
    <row r="21" spans="1:1" ht="15.5" x14ac:dyDescent="0.35">
      <c r="A21" s="29" t="s">
        <v>42</v>
      </c>
    </row>
    <row r="22" spans="1:1" ht="15.5" x14ac:dyDescent="0.35">
      <c r="A22" s="27" t="s">
        <v>43</v>
      </c>
    </row>
    <row r="23" spans="1:1" ht="15.5" x14ac:dyDescent="0.35">
      <c r="A23" s="28" t="s">
        <v>44</v>
      </c>
    </row>
    <row r="24" spans="1:1" ht="15.5" x14ac:dyDescent="0.35">
      <c r="A24" s="28" t="s">
        <v>45</v>
      </c>
    </row>
    <row r="25" spans="1:1" ht="15.5" x14ac:dyDescent="0.35">
      <c r="A25" s="28" t="s">
        <v>46</v>
      </c>
    </row>
    <row r="26" spans="1:1" ht="15.5" x14ac:dyDescent="0.35">
      <c r="A26" s="28" t="s">
        <v>47</v>
      </c>
    </row>
    <row r="27" spans="1:1" ht="15.5" x14ac:dyDescent="0.35">
      <c r="A27" s="29" t="s">
        <v>48</v>
      </c>
    </row>
    <row r="28" spans="1:1" ht="15.5" x14ac:dyDescent="0.35">
      <c r="A28" s="30"/>
    </row>
    <row r="29" spans="1:1" ht="15.5" x14ac:dyDescent="0.35">
      <c r="A29" s="27" t="s">
        <v>49</v>
      </c>
    </row>
    <row r="30" spans="1:1" ht="15.5" x14ac:dyDescent="0.35">
      <c r="A30" s="28" t="s">
        <v>50</v>
      </c>
    </row>
    <row r="31" spans="1:1" ht="15.5" x14ac:dyDescent="0.35">
      <c r="A31" s="28" t="s">
        <v>51</v>
      </c>
    </row>
    <row r="32" spans="1:1" ht="15.5" x14ac:dyDescent="0.35">
      <c r="A32" s="28" t="s">
        <v>52</v>
      </c>
    </row>
    <row r="33" spans="1:1" ht="15.5" x14ac:dyDescent="0.35">
      <c r="A33" s="28" t="s">
        <v>53</v>
      </c>
    </row>
    <row r="34" spans="1:1" ht="15.5" x14ac:dyDescent="0.35">
      <c r="A34" s="29" t="s">
        <v>54</v>
      </c>
    </row>
    <row r="35" spans="1:1" x14ac:dyDescent="0.35">
      <c r="A35" s="31" t="s">
        <v>55</v>
      </c>
    </row>
    <row r="36" spans="1:1" ht="15.5" x14ac:dyDescent="0.35">
      <c r="A36" s="27" t="s">
        <v>56</v>
      </c>
    </row>
    <row r="37" spans="1:1" ht="15.5" x14ac:dyDescent="0.35">
      <c r="A37" s="28" t="s">
        <v>57</v>
      </c>
    </row>
    <row r="38" spans="1:1" ht="15.5" x14ac:dyDescent="0.35">
      <c r="A38" s="28" t="s">
        <v>58</v>
      </c>
    </row>
    <row r="39" spans="1:1" ht="15.5" x14ac:dyDescent="0.35">
      <c r="A39" s="28" t="s">
        <v>59</v>
      </c>
    </row>
    <row r="40" spans="1:1" ht="15.5" x14ac:dyDescent="0.35">
      <c r="A40" s="28" t="s">
        <v>60</v>
      </c>
    </row>
    <row r="41" spans="1:1" ht="15.5" x14ac:dyDescent="0.35">
      <c r="A41" s="28" t="s">
        <v>61</v>
      </c>
    </row>
    <row r="42" spans="1:1" ht="15.5" x14ac:dyDescent="0.35">
      <c r="A42" s="28" t="s">
        <v>62</v>
      </c>
    </row>
    <row r="43" spans="1:1" ht="15.5" x14ac:dyDescent="0.35">
      <c r="A43" s="28" t="s">
        <v>63</v>
      </c>
    </row>
    <row r="44" spans="1:1" ht="15.5" x14ac:dyDescent="0.35">
      <c r="A44" s="29" t="s">
        <v>64</v>
      </c>
    </row>
    <row r="45" spans="1:1" ht="15.5" x14ac:dyDescent="0.35">
      <c r="A45" s="29" t="s">
        <v>65</v>
      </c>
    </row>
    <row r="46" spans="1:1" ht="15.5" x14ac:dyDescent="0.35">
      <c r="A46" s="27" t="s">
        <v>66</v>
      </c>
    </row>
    <row r="47" spans="1:1" ht="15.5" x14ac:dyDescent="0.35">
      <c r="A47" s="28" t="s">
        <v>67</v>
      </c>
    </row>
    <row r="48" spans="1:1" ht="15.5" x14ac:dyDescent="0.35">
      <c r="A48" s="28" t="s">
        <v>68</v>
      </c>
    </row>
    <row r="49" spans="1:1" ht="15.5" x14ac:dyDescent="0.35">
      <c r="A49" s="28" t="s">
        <v>69</v>
      </c>
    </row>
    <row r="50" spans="1:1" ht="15.5" x14ac:dyDescent="0.35">
      <c r="A50" s="28" t="s">
        <v>70</v>
      </c>
    </row>
    <row r="51" spans="1:1" ht="15.5" x14ac:dyDescent="0.35">
      <c r="A51" s="30" t="s">
        <v>71</v>
      </c>
    </row>
  </sheetData>
  <mergeCells count="1">
    <mergeCell ref="A1:I1"/>
  </mergeCells>
  <hyperlinks>
    <hyperlink ref="A35" r:id="rId1" display="http://help.prod-incites.com/inCites2Live/filterValuesGroup/researchAreaSchema/oecdCategoryScheme/oecd.html" xr:uid="{4A4C1264-FBC4-47CD-9235-CFA8760606F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Human Resource Capacity </vt:lpstr>
      <vt:lpstr>Classification of Research and </vt:lpstr>
      <vt:lpstr>'Classification of Research and '!_Toc69381405</vt:lpstr>
      <vt:lpstr>'Classification of Research and '!_Toc69381406</vt:lpstr>
      <vt:lpstr>'Classification of Research and '!_Toc69381407</vt:lpstr>
      <vt:lpstr>'Classification of Research and '!_Toc69381408</vt:lpstr>
      <vt:lpstr>'Classification of Research and '!_Toc69381409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cp:lastPrinted>2022-08-28T07:26:05Z</cp:lastPrinted>
  <dcterms:created xsi:type="dcterms:W3CDTF">2022-08-18T13:41:33Z</dcterms:created>
  <dcterms:modified xsi:type="dcterms:W3CDTF">2023-09-19T12:13:27Z</dcterms:modified>
</cp:coreProperties>
</file>